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0\CUENTA PUBLICA\ABR-JUN 2o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EAA!$A$1:$G$33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1" i="1"/>
  <c r="G18" i="1"/>
  <c r="F24" i="1"/>
  <c r="G24" i="1" s="1"/>
  <c r="F23" i="1"/>
  <c r="G23" i="1" s="1"/>
  <c r="F22" i="1"/>
  <c r="G22" i="1" s="1"/>
  <c r="F21" i="1"/>
  <c r="F20" i="1"/>
  <c r="G20" i="1" s="1"/>
  <c r="F19" i="1"/>
  <c r="G19" i="1" s="1"/>
  <c r="F18" i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<sst xmlns="http://schemas.openxmlformats.org/spreadsheetml/2006/main" count="33" uniqueCount="33">
  <si>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</si>
  <si>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</si>
  <si>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</si>
  <si>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</si>
  <si>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</si>
  <si>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</si>
  <si>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</si>
  <si>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</si>
  <si>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</si>
  <si>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</si>
  <si>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</si>
  <si>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</si>
  <si>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</si>
  <si>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</si>
  <si>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</si>
  <si>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</si>
  <si>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</si>
  <si>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</si>
  <si>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</si>
  <si>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</si>
  <si>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</si>
  <si>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</si>
  <si>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</si>
  <si>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</si>
  <si>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</si>
  <si>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</si>
  <si>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30 DE JUNIO DEL 2020</t>
  </si>
  <si>
    <t>__________________________________________________________</t>
  </si>
  <si>
    <t>____________________________________________________</t>
  </si>
  <si>
    <t>LIC. CLAUDIA REBECA ROLDAN MARTINEZ</t>
  </si>
  <si>
    <t>C.P. BLANCA AURELIA ORTEGA GARCIA</t>
  </si>
  <si>
    <t>DIRECTORA DEL SMDIF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</si>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</sst>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Normal="100" workbookViewId="0">
      <selection sqref="A1:G33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6198991.7800000003</v>
      </c>
      <c r="D4" s="13">
        <f>SUM(D6+D15)</f>
        <v>11917459.33</v>
      </c>
      <c r="E4" s="13">
        <f>SUM(E6+E15)</f>
        <v>11487034.35</v>
      </c>
      <c r="F4" s="13">
        <f>SUM(F6+F15)</f>
        <v>6629416.7599999998</v>
      </c>
      <c r="G4" s="13">
        <f>SUM(G6+G15)</f>
        <v>430424.97999999975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534830.15999999992</v>
      </c>
      <c r="D6" s="13">
        <f>SUM(D7:D13)</f>
        <v>11910659.33</v>
      </c>
      <c r="E6" s="13">
        <f>SUM(E7:E13)</f>
        <v>11487034.35</v>
      </c>
      <c r="F6" s="13">
        <f>SUM(F7:F13)</f>
        <v>958455.13999999966</v>
      </c>
      <c r="G6" s="18">
        <f>SUM(G7:G13)</f>
        <v>423624.97999999975</v>
      </c>
    </row>
    <row r="7" spans="1:7" x14ac:dyDescent="0.2">
      <c r="A7" s="3">
        <v>1110</v>
      </c>
      <c r="B7" s="7" t="s">
        <v>9</v>
      </c>
      <c r="C7" s="18">
        <v>1885493.27</v>
      </c>
      <c r="D7" s="18">
        <v>5572414.6799999997</v>
      </c>
      <c r="E7" s="18">
        <v>5016612.8499999996</v>
      </c>
      <c r="F7" s="18">
        <f>C7+D7-E7</f>
        <v>2441295.0999999996</v>
      </c>
      <c r="G7" s="18">
        <f t="shared" ref="G7:G13" si="0">F7-C7</f>
        <v>555801.82999999961</v>
      </c>
    </row>
    <row r="8" spans="1:7" x14ac:dyDescent="0.2">
      <c r="A8" s="3">
        <v>1120</v>
      </c>
      <c r="B8" s="7" t="s">
        <v>10</v>
      </c>
      <c r="C8" s="18">
        <v>-1356110.82</v>
      </c>
      <c r="D8" s="18">
        <v>6338244.6500000004</v>
      </c>
      <c r="E8" s="18">
        <v>6470421.5</v>
      </c>
      <c r="F8" s="18">
        <f t="shared" ref="F8:F13" si="1">C8+D8-E8</f>
        <v>-1488287.67</v>
      </c>
      <c r="G8" s="18">
        <f t="shared" si="0"/>
        <v>-132176.84999999986</v>
      </c>
    </row>
    <row r="9" spans="1:7" x14ac:dyDescent="0.2">
      <c r="A9" s="3">
        <v>1130</v>
      </c>
      <c r="B9" s="7" t="s">
        <v>11</v>
      </c>
      <c r="C9" s="18">
        <v>5447.71</v>
      </c>
      <c r="D9" s="18">
        <v>0</v>
      </c>
      <c r="E9" s="18">
        <v>0</v>
      </c>
      <c r="F9" s="18">
        <f t="shared" si="1"/>
        <v>5447.71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5664161.6200000001</v>
      </c>
      <c r="D15" s="13">
        <f>SUM(D16:D24)</f>
        <v>6800</v>
      </c>
      <c r="E15" s="13">
        <f>SUM(E16:E24)</f>
        <v>0</v>
      </c>
      <c r="F15" s="13">
        <f>SUM(F16:F24)</f>
        <v>5670961.6200000001</v>
      </c>
      <c r="G15" s="13">
        <f>SUM(G16:G24)</f>
        <v>6800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2835870.16</v>
      </c>
      <c r="D18" s="19">
        <v>0</v>
      </c>
      <c r="E18" s="19">
        <v>0</v>
      </c>
      <c r="F18" s="19">
        <f t="shared" si="3"/>
        <v>2835870.16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2912768.1</v>
      </c>
      <c r="D19" s="18">
        <v>6800</v>
      </c>
      <c r="E19" s="18">
        <v>0</v>
      </c>
      <c r="F19" s="18">
        <f t="shared" si="3"/>
        <v>2919568.1</v>
      </c>
      <c r="G19" s="18">
        <f t="shared" si="2"/>
        <v>6800</v>
      </c>
    </row>
    <row r="20" spans="1:7" x14ac:dyDescent="0.2">
      <c r="A20" s="3">
        <v>1250</v>
      </c>
      <c r="B20" s="7" t="s">
        <v>19</v>
      </c>
      <c r="C20" s="18">
        <v>0</v>
      </c>
      <c r="D20" s="18">
        <v>0</v>
      </c>
      <c r="E20" s="18">
        <v>0</v>
      </c>
      <c r="F20" s="18">
        <f t="shared" si="3"/>
        <v>0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-263180.05</v>
      </c>
      <c r="D21" s="18">
        <v>0</v>
      </c>
      <c r="E21" s="18">
        <v>0</v>
      </c>
      <c r="F21" s="18">
        <f t="shared" si="3"/>
        <v>-263180.05</v>
      </c>
      <c r="G21" s="18">
        <f t="shared" si="2"/>
        <v>0</v>
      </c>
    </row>
    <row r="22" spans="1:7" x14ac:dyDescent="0.2">
      <c r="A22" s="3">
        <v>1270</v>
      </c>
      <c r="B22" s="7" t="s">
        <v>21</v>
      </c>
      <c r="C22" s="18">
        <v>178703.41</v>
      </c>
      <c r="D22" s="18">
        <v>0</v>
      </c>
      <c r="E22" s="18">
        <v>0</v>
      </c>
      <c r="F22" s="18">
        <f t="shared" si="3"/>
        <v>178703.41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4" t="s">
        <v>25</v>
      </c>
      <c r="C26" s="24"/>
      <c r="D26" s="24"/>
      <c r="E26" s="24"/>
      <c r="F26" s="24"/>
      <c r="G26" s="24"/>
    </row>
    <row r="30" spans="1:7" x14ac:dyDescent="0.2">
      <c r="B30" s="20" t="s">
        <v>27</v>
      </c>
      <c r="D30" s="25" t="s">
        <v>28</v>
      </c>
      <c r="E30" s="25"/>
      <c r="F30" s="25"/>
    </row>
    <row r="31" spans="1:7" x14ac:dyDescent="0.2">
      <c r="B31" s="20" t="s">
        <v>29</v>
      </c>
      <c r="D31" s="25" t="s">
        <v>30</v>
      </c>
      <c r="E31" s="25"/>
      <c r="F31" s="25"/>
    </row>
    <row r="32" spans="1:7" x14ac:dyDescent="0.2">
      <c r="B32" s="20" t="s">
        <v>31</v>
      </c>
      <c r="D32" s="25" t="s">
        <v>32</v>
      </c>
      <c r="E32" s="25"/>
      <c r="F32" s="25"/>
    </row>
  </sheetData>
  <sheetProtection formatCells="0" formatColumns="0" formatRows="0" autoFilter="0"/>
  <mergeCells count="5">
    <mergeCell ref="A1:G1"/>
    <mergeCell ref="B26:G26"/>
    <mergeCell ref="D30:F30"/>
    <mergeCell ref="D31:F31"/>
    <mergeCell ref="D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2020-07-28T16:34:37Z</cp:lastPrinted>
  <dcterms:created xsi:type="dcterms:W3CDTF">2014-02-09T04:04:15Z</dcterms:created>
  <dcterms:modified xsi:type="dcterms:W3CDTF">2020-07-28T16:36:04Z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